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40" windowHeight="10035"/>
  </bookViews>
  <sheets>
    <sheet name="LB" sheetId="10" r:id="rId1"/>
    <sheet name="Einzel" sheetId="11" r:id="rId2"/>
    <sheet name="Mannschaft" sheetId="12" r:id="rId3"/>
  </sheets>
  <calcPr calcId="145621"/>
</workbook>
</file>

<file path=xl/calcChain.xml><?xml version="1.0" encoding="utf-8"?>
<calcChain xmlns="http://schemas.openxmlformats.org/spreadsheetml/2006/main">
  <c r="F15" i="10" l="1"/>
  <c r="E15" i="10"/>
  <c r="D15" i="10"/>
  <c r="C15" i="10"/>
  <c r="F10" i="10"/>
  <c r="E10" i="10"/>
  <c r="D10" i="10"/>
  <c r="C10" i="10"/>
  <c r="F8" i="10"/>
  <c r="E8" i="10"/>
  <c r="D8" i="10"/>
  <c r="C8" i="10"/>
  <c r="F7" i="10"/>
  <c r="E7" i="10"/>
  <c r="D7" i="10"/>
  <c r="C7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<sst xmlns="http://schemas.openxmlformats.org/spreadsheetml/2006/main" count="98" uniqueCount="62">
  <si>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</si>
  <si>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</si>
  <si>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</si>
  <si>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</si>
  <si>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</si>
  <si>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</si>
  <si>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</si>
  <si>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</si>
  <si>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</si>
  <si>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</si>
  <si>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</si>
  <si>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</si>
  <si>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</si>
  <si>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</si>
  <si>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</si>
  <si>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</si>
  <si>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</si>
  <si>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Heinen</t>
  </si>
  <si>
    <t>Jahr</t>
  </si>
  <si>
    <t>Wett-
bwerb</t>
  </si>
  <si>
    <t>KEM
FP
Kl. 3</t>
  </si>
  <si>
    <t>KEM
FP
Kl. 4</t>
  </si>
  <si>
    <t>KEM
FP
Sen.</t>
  </si>
  <si>
    <t>KEM
C35/2
Kl. 3</t>
  </si>
  <si>
    <t>KEM
C35/2
Kl. 4</t>
  </si>
  <si>
    <t>KEM
C35/2
Sen.</t>
  </si>
  <si>
    <t>KEM
C52/2
Kl. 3</t>
  </si>
  <si>
    <t>KEM
C52/2
Kl. 4</t>
  </si>
  <si>
    <t>KEM
C52/2
Sen.</t>
  </si>
  <si>
    <t>KEM
EB
Kl. 2</t>
  </si>
  <si>
    <t>KEM
EB
Kl. 3</t>
  </si>
  <si>
    <t>KEM
EB
Sen.</t>
  </si>
  <si>
    <t>KEM
DB
Kl. 3</t>
  </si>
  <si>
    <t>KEM
DB
Kl. 4</t>
  </si>
  <si>
    <t>KEM
DB
Kl. III</t>
  </si>
  <si>
    <t>KEM
DB
Kl. IV</t>
  </si>
  <si>
    <t>KEM
DB
Sen.</t>
  </si>
  <si>
    <t>LEM
FP
Kl. 3</t>
  </si>
  <si>
    <t>LEM
FP
Kl. 4</t>
  </si>
  <si>
    <t>LEM
C 35/2
Sen.</t>
  </si>
  <si>
    <t>LEM
C52/2
Kl. 3</t>
  </si>
  <si>
    <t>LEM
C52/2
Sen.</t>
  </si>
  <si>
    <t>LEM
EB
Sen.</t>
  </si>
  <si>
    <t>LEM
DB
Kl. 4</t>
  </si>
  <si>
    <t>LEM
DB
Kl. IV</t>
  </si>
  <si>
    <t xml:space="preserve">CM
FP
</t>
  </si>
  <si>
    <t>CM
DB
klein</t>
  </si>
  <si>
    <t xml:space="preserve">IG
Pokal
</t>
  </si>
  <si>
    <t>IG
MM
Kl. 6</t>
  </si>
  <si>
    <t>IG
MM
Kl. 1</t>
  </si>
  <si>
    <t>LEM
C52/2
Kl. 4</t>
  </si>
  <si>
    <t>Die Leistungsbilanz enthält nur Platzierungen</t>
  </si>
  <si>
    <t>während der Mitgliedschaft beim BC Dorff.</t>
  </si>
  <si>
    <t>sind nicht berücksichtigt.</t>
  </si>
  <si>
    <t>Platzierungen aus Mitgliedschaften bei anderen Vereinen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</si>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</sst>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0" borderId="0" xfId="0" applyFont="1" applyFill="1" applyAlignment="1">
      <alignment horizontal="center"/>
    </xf>
    <xf numFmtId="0" fontId="6" fillId="0" borderId="0" xfId="0" applyFont="1"/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/>
    <xf numFmtId="0" fontId="7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0" fillId="6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/>
    <xf numFmtId="0" fontId="7" fillId="11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0</xdr:row>
      <xdr:rowOff>76519</xdr:rowOff>
    </xdr:from>
    <xdr:to>
      <xdr:col>2</xdr:col>
      <xdr:colOff>1</xdr:colOff>
      <xdr:row>3</xdr:row>
      <xdr:rowOff>161925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7" y="76519"/>
          <a:ext cx="752474" cy="914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25" sqref="C25:D32"/>
    </sheetView>
  </sheetViews>
  <sheetFormatPr baseColWidth="10" defaultRowHeight="15" x14ac:dyDescent="0.25"/>
  <sheetData>
    <row r="1" spans="2:7" ht="23.25" x14ac:dyDescent="0.35">
      <c r="B1" s="6"/>
      <c r="C1" s="37" t="s">
        <v>3</v>
      </c>
      <c r="D1" s="37"/>
      <c r="E1" s="37"/>
      <c r="F1" s="37"/>
      <c r="G1" s="37"/>
    </row>
    <row r="2" spans="2:7" ht="23.25" x14ac:dyDescent="0.35">
      <c r="B2" s="7"/>
      <c r="C2" s="7"/>
      <c r="D2" s="7"/>
      <c r="E2" s="7"/>
      <c r="F2" s="7"/>
    </row>
    <row r="3" spans="2:7" ht="18.75" x14ac:dyDescent="0.3">
      <c r="C3" s="38" t="s">
        <v>4</v>
      </c>
      <c r="D3" s="38"/>
      <c r="E3" s="38"/>
      <c r="F3" s="38"/>
      <c r="G3" s="38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8" t="s">
        <v>7</v>
      </c>
    </row>
    <row r="6" spans="2:7" x14ac:dyDescent="0.25">
      <c r="B6" s="9" t="s">
        <v>8</v>
      </c>
      <c r="C6" s="10"/>
      <c r="D6" s="10"/>
      <c r="E6" s="10"/>
      <c r="F6" s="10"/>
      <c r="G6" s="10">
        <f>SUM(C6:F6)</f>
        <v>0</v>
      </c>
    </row>
    <row r="7" spans="2:7" x14ac:dyDescent="0.25">
      <c r="B7" s="11" t="s">
        <v>9</v>
      </c>
      <c r="C7" s="12">
        <f>COUNTIF(Einzel!$T$3:$AB$10,C4)</f>
        <v>1</v>
      </c>
      <c r="D7" s="12">
        <f>COUNTIF(Einzel!$T$3:$AB$10,D4)</f>
        <v>3</v>
      </c>
      <c r="E7" s="12">
        <f>COUNTIF(Einzel!$T$3:$AB$10,E4)</f>
        <v>1</v>
      </c>
      <c r="F7" s="12">
        <f>COUNTIF(Einzel!$T$3:$AB$10,"&gt;3")</f>
        <v>8</v>
      </c>
      <c r="G7" s="10">
        <f t="shared" ref="G7:G10" si="0">SUM(C7:F7)</f>
        <v>13</v>
      </c>
    </row>
    <row r="8" spans="2:7" x14ac:dyDescent="0.25">
      <c r="B8" s="5" t="s">
        <v>10</v>
      </c>
      <c r="C8" s="13">
        <f>COUNTIF(Einzel!$C$3:$S$10,C4)</f>
        <v>5</v>
      </c>
      <c r="D8" s="13">
        <f>COUNTIF(Einzel!$C$3:$S$10,D4)</f>
        <v>5</v>
      </c>
      <c r="E8" s="13">
        <f>COUNTIF(Einzel!$C$3:$S$10,E4)</f>
        <v>15</v>
      </c>
      <c r="F8" s="13">
        <f>COUNTIF(Einzel!$C$3:$S$10,"&gt;3")</f>
        <v>19</v>
      </c>
      <c r="G8" s="10">
        <f t="shared" si="0"/>
        <v>44</v>
      </c>
    </row>
    <row r="9" spans="2:7" x14ac:dyDescent="0.25">
      <c r="B9" s="19" t="s">
        <v>11</v>
      </c>
      <c r="C9" s="20"/>
      <c r="D9" s="20"/>
      <c r="E9" s="20"/>
      <c r="F9" s="20"/>
      <c r="G9" s="10">
        <f t="shared" si="0"/>
        <v>0</v>
      </c>
    </row>
    <row r="10" spans="2:7" x14ac:dyDescent="0.25">
      <c r="B10" s="14" t="s">
        <v>12</v>
      </c>
      <c r="C10" s="15">
        <f>COUNTIF(Einzel!$AC$3:$AD$10,C4)</f>
        <v>0</v>
      </c>
      <c r="D10" s="15">
        <f>COUNTIF(Einzel!$AC$3:$AD$10,D4)</f>
        <v>0</v>
      </c>
      <c r="E10" s="15">
        <f>COUNTIF(Einzel!$AC$3:$AD$10,E4)</f>
        <v>1</v>
      </c>
      <c r="F10" s="15">
        <f>COUNTIF(Einzel!$AC$3:$AD$10,"&gt;3")</f>
        <v>3</v>
      </c>
      <c r="G10" s="10">
        <f t="shared" si="0"/>
        <v>4</v>
      </c>
    </row>
    <row r="12" spans="2:7" x14ac:dyDescent="0.25">
      <c r="B12" s="16" t="s">
        <v>13</v>
      </c>
    </row>
    <row r="13" spans="2:7" x14ac:dyDescent="0.25">
      <c r="B13" s="5" t="s">
        <v>15</v>
      </c>
      <c r="C13" s="13"/>
      <c r="D13" s="13"/>
      <c r="E13" s="13"/>
      <c r="F13" s="13"/>
      <c r="G13" s="10">
        <f t="shared" ref="G13:G15" si="1">SUM(C13:F13)</f>
        <v>0</v>
      </c>
    </row>
    <row r="14" spans="2:7" x14ac:dyDescent="0.25">
      <c r="B14" s="11" t="s">
        <v>14</v>
      </c>
      <c r="C14" s="12"/>
      <c r="D14" s="12"/>
      <c r="E14" s="12"/>
      <c r="F14" s="12"/>
      <c r="G14" s="10">
        <f t="shared" si="1"/>
        <v>0</v>
      </c>
    </row>
    <row r="15" spans="2:7" x14ac:dyDescent="0.25">
      <c r="B15" s="19" t="s">
        <v>11</v>
      </c>
      <c r="C15" s="20">
        <f>COUNTIF(Mannschaft!$C$3:$E$5,C4)</f>
        <v>0</v>
      </c>
      <c r="D15" s="20">
        <f>COUNTIF(Mannschaft!$C$3:$E$5,D4)</f>
        <v>0</v>
      </c>
      <c r="E15" s="20">
        <f>COUNTIF(Mannschaft!$C$3:$E$5,E4)</f>
        <v>1</v>
      </c>
      <c r="F15" s="20">
        <f>COUNTIF(Mannschaft!$C$3:$E$5,"&gt;3")</f>
        <v>1</v>
      </c>
      <c r="G15" s="10">
        <f t="shared" si="1"/>
        <v>2</v>
      </c>
    </row>
    <row r="17" spans="2:7" ht="15.75" x14ac:dyDescent="0.25">
      <c r="B17" s="8" t="s">
        <v>16</v>
      </c>
      <c r="C17" s="17">
        <f>SUM(C6:C15)</f>
        <v>6</v>
      </c>
      <c r="D17" s="17">
        <f t="shared" ref="D17:G17" si="2">SUM(D6:D15)</f>
        <v>8</v>
      </c>
      <c r="E17" s="17">
        <f t="shared" si="2"/>
        <v>18</v>
      </c>
      <c r="F17" s="17">
        <f t="shared" si="2"/>
        <v>31</v>
      </c>
      <c r="G17" s="17">
        <f t="shared" si="2"/>
        <v>63</v>
      </c>
    </row>
    <row r="19" spans="2:7" ht="18.75" x14ac:dyDescent="0.3">
      <c r="C19" s="18" t="s">
        <v>51</v>
      </c>
    </row>
    <row r="20" spans="2:7" ht="18.75" x14ac:dyDescent="0.3">
      <c r="C20" s="18" t="s">
        <v>52</v>
      </c>
    </row>
    <row r="21" spans="2:7" ht="18.75" x14ac:dyDescent="0.3">
      <c r="C21" s="18" t="s">
        <v>54</v>
      </c>
    </row>
    <row r="22" spans="2:7" ht="18.75" x14ac:dyDescent="0.3">
      <c r="C22" s="18" t="s">
        <v>53</v>
      </c>
    </row>
    <row r="25" spans="2:7" ht="18.75" x14ac:dyDescent="0.3">
      <c r="C25" s="18" t="s">
        <v>55</v>
      </c>
      <c r="D25" s="39" t="s">
        <v>56</v>
      </c>
    </row>
    <row r="26" spans="2:7" ht="15.75" x14ac:dyDescent="0.25">
      <c r="D26" s="39" t="s">
        <v>57</v>
      </c>
    </row>
    <row r="27" spans="2:7" ht="15.75" x14ac:dyDescent="0.25">
      <c r="D27" s="39" t="s">
        <v>58</v>
      </c>
    </row>
    <row r="28" spans="2:7" ht="15.75" x14ac:dyDescent="0.25">
      <c r="D28" s="39" t="s">
        <v>59</v>
      </c>
    </row>
    <row r="29" spans="2:7" ht="15.75" x14ac:dyDescent="0.25">
      <c r="D29" s="39" t="s">
        <v>60</v>
      </c>
    </row>
    <row r="32" spans="2:7" ht="15.75" x14ac:dyDescent="0.25">
      <c r="C32" s="39" t="s">
        <v>61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zoomScaleNormal="100" workbookViewId="0">
      <selection activeCell="X10" sqref="X10"/>
    </sheetView>
  </sheetViews>
  <sheetFormatPr baseColWidth="10" defaultRowHeight="15" x14ac:dyDescent="0.25"/>
  <cols>
    <col min="1" max="1" width="5" customWidth="1"/>
    <col min="2" max="2" width="5.140625" bestFit="1" customWidth="1"/>
    <col min="3" max="28" width="5.140625" customWidth="1"/>
    <col min="29" max="30" width="5.140625" bestFit="1" customWidth="1"/>
  </cols>
  <sheetData>
    <row r="1" spans="1:30" ht="18.75" x14ac:dyDescent="0.3">
      <c r="A1" s="21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ht="34.5" customHeight="1" x14ac:dyDescent="0.25">
      <c r="A2" s="23" t="s">
        <v>18</v>
      </c>
      <c r="B2" s="24" t="s">
        <v>19</v>
      </c>
      <c r="C2" s="25" t="s">
        <v>20</v>
      </c>
      <c r="D2" s="25" t="s">
        <v>21</v>
      </c>
      <c r="E2" s="25" t="s">
        <v>22</v>
      </c>
      <c r="F2" s="25" t="s">
        <v>23</v>
      </c>
      <c r="G2" s="25" t="s">
        <v>24</v>
      </c>
      <c r="H2" s="25" t="s">
        <v>25</v>
      </c>
      <c r="I2" s="25" t="s">
        <v>26</v>
      </c>
      <c r="J2" s="25" t="s">
        <v>27</v>
      </c>
      <c r="K2" s="25" t="s">
        <v>28</v>
      </c>
      <c r="L2" s="25" t="s">
        <v>29</v>
      </c>
      <c r="M2" s="25" t="s">
        <v>30</v>
      </c>
      <c r="N2" s="25" t="s">
        <v>31</v>
      </c>
      <c r="O2" s="25" t="s">
        <v>32</v>
      </c>
      <c r="P2" s="25" t="s">
        <v>33</v>
      </c>
      <c r="Q2" s="25" t="s">
        <v>34</v>
      </c>
      <c r="R2" s="25" t="s">
        <v>35</v>
      </c>
      <c r="S2" s="25" t="s">
        <v>36</v>
      </c>
      <c r="T2" s="26" t="s">
        <v>37</v>
      </c>
      <c r="U2" s="26" t="s">
        <v>38</v>
      </c>
      <c r="V2" s="27" t="s">
        <v>39</v>
      </c>
      <c r="W2" s="27" t="s">
        <v>40</v>
      </c>
      <c r="X2" s="27" t="s">
        <v>50</v>
      </c>
      <c r="Y2" s="27" t="s">
        <v>41</v>
      </c>
      <c r="Z2" s="27" t="s">
        <v>42</v>
      </c>
      <c r="AA2" s="27" t="s">
        <v>43</v>
      </c>
      <c r="AB2" s="27" t="s">
        <v>44</v>
      </c>
      <c r="AC2" s="28" t="s">
        <v>45</v>
      </c>
      <c r="AD2" s="28" t="s">
        <v>46</v>
      </c>
    </row>
    <row r="3" spans="1:30" x14ac:dyDescent="0.25">
      <c r="A3" s="29">
        <v>2008</v>
      </c>
      <c r="B3" s="22"/>
      <c r="C3" s="30"/>
      <c r="D3" s="30"/>
      <c r="E3" s="30"/>
      <c r="F3" s="31">
        <v>4</v>
      </c>
      <c r="G3" s="30"/>
      <c r="H3" s="30"/>
      <c r="I3" s="31">
        <v>5</v>
      </c>
      <c r="J3" s="30"/>
      <c r="K3" s="30"/>
      <c r="L3" s="31">
        <v>4</v>
      </c>
      <c r="M3" s="30"/>
      <c r="N3" s="30"/>
      <c r="O3" s="30"/>
      <c r="P3" s="30"/>
      <c r="Q3" s="30"/>
      <c r="R3" s="30"/>
      <c r="S3" s="30"/>
      <c r="T3" s="26"/>
      <c r="U3" s="32"/>
      <c r="V3" s="32"/>
      <c r="W3" s="32"/>
      <c r="X3" s="32"/>
      <c r="Y3" s="32"/>
      <c r="Z3" s="32"/>
      <c r="AA3" s="32"/>
      <c r="AB3" s="32"/>
      <c r="AC3" s="33"/>
      <c r="AD3" s="33"/>
    </row>
    <row r="4" spans="1:30" x14ac:dyDescent="0.25">
      <c r="A4" s="29">
        <v>2009</v>
      </c>
      <c r="B4" s="22"/>
      <c r="C4" s="30"/>
      <c r="D4" s="1" t="s">
        <v>2</v>
      </c>
      <c r="E4" s="30"/>
      <c r="F4" s="1" t="s">
        <v>2</v>
      </c>
      <c r="G4" s="30"/>
      <c r="H4" s="1" t="s">
        <v>2</v>
      </c>
      <c r="I4" s="1" t="s">
        <v>2</v>
      </c>
      <c r="J4" s="30"/>
      <c r="K4" s="30"/>
      <c r="L4" s="30"/>
      <c r="M4" s="30"/>
      <c r="N4" s="31">
        <v>4</v>
      </c>
      <c r="O4" s="4" t="s">
        <v>1</v>
      </c>
      <c r="P4" s="30"/>
      <c r="Q4" s="30"/>
      <c r="R4" s="30"/>
      <c r="S4" s="30"/>
      <c r="T4" s="26"/>
      <c r="U4" s="32"/>
      <c r="V4" s="31">
        <v>8</v>
      </c>
      <c r="W4" s="32"/>
      <c r="X4" s="32"/>
      <c r="Y4" s="32"/>
      <c r="Z4" s="32"/>
      <c r="AA4" s="32"/>
      <c r="AB4" s="32"/>
      <c r="AC4" s="33"/>
      <c r="AD4" s="33"/>
    </row>
    <row r="5" spans="1:30" x14ac:dyDescent="0.25">
      <c r="A5" s="29">
        <v>2010</v>
      </c>
      <c r="B5" s="22"/>
      <c r="C5" s="30"/>
      <c r="D5" s="1" t="s">
        <v>2</v>
      </c>
      <c r="E5" s="30"/>
      <c r="F5" s="2" t="s">
        <v>0</v>
      </c>
      <c r="G5" s="30"/>
      <c r="H5" s="31">
        <v>6</v>
      </c>
      <c r="I5" s="1" t="s">
        <v>2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26"/>
      <c r="U5" s="31">
        <v>4</v>
      </c>
      <c r="V5" s="32"/>
      <c r="W5" s="32"/>
      <c r="X5" s="32"/>
      <c r="Y5" s="32"/>
      <c r="Z5" s="32"/>
      <c r="AA5" s="32"/>
      <c r="AB5" s="32"/>
      <c r="AC5" s="33"/>
      <c r="AD5" s="33"/>
    </row>
    <row r="6" spans="1:30" x14ac:dyDescent="0.25">
      <c r="A6" s="29">
        <v>2011</v>
      </c>
      <c r="B6" s="22"/>
      <c r="C6" s="30"/>
      <c r="D6" s="1" t="s">
        <v>2</v>
      </c>
      <c r="E6" s="30"/>
      <c r="F6" s="1" t="s">
        <v>2</v>
      </c>
      <c r="G6" s="30"/>
      <c r="H6" s="31">
        <v>6</v>
      </c>
      <c r="I6" s="30"/>
      <c r="J6" s="30"/>
      <c r="K6" s="30"/>
      <c r="L6" s="30"/>
      <c r="M6" s="30"/>
      <c r="N6" s="30"/>
      <c r="O6" s="1" t="s">
        <v>2</v>
      </c>
      <c r="P6" s="30"/>
      <c r="Q6" s="30"/>
      <c r="R6" s="30"/>
      <c r="S6" s="30"/>
      <c r="T6" s="26"/>
      <c r="U6" s="32"/>
      <c r="V6" s="32"/>
      <c r="W6" s="32"/>
      <c r="X6" s="32"/>
      <c r="Y6" s="32"/>
      <c r="Z6" s="32"/>
      <c r="AA6" s="32"/>
      <c r="AB6" s="32"/>
      <c r="AC6" s="33"/>
      <c r="AD6" s="33"/>
    </row>
    <row r="7" spans="1:30" x14ac:dyDescent="0.25">
      <c r="A7" s="29">
        <v>2012</v>
      </c>
      <c r="B7" s="22"/>
      <c r="C7" s="31">
        <v>5</v>
      </c>
      <c r="D7" s="30"/>
      <c r="E7" s="4" t="s">
        <v>1</v>
      </c>
      <c r="F7" s="30"/>
      <c r="G7" s="1" t="s">
        <v>2</v>
      </c>
      <c r="H7" s="31">
        <v>6</v>
      </c>
      <c r="I7" s="2" t="s">
        <v>0</v>
      </c>
      <c r="J7" s="30"/>
      <c r="K7" s="31">
        <v>4</v>
      </c>
      <c r="L7" s="30"/>
      <c r="M7" s="4" t="s">
        <v>1</v>
      </c>
      <c r="N7" s="31">
        <v>4</v>
      </c>
      <c r="O7" s="30"/>
      <c r="P7" s="2" t="s">
        <v>0</v>
      </c>
      <c r="Q7" s="30"/>
      <c r="R7" s="30"/>
      <c r="S7" s="31">
        <v>4</v>
      </c>
      <c r="T7" s="26"/>
      <c r="U7" s="32"/>
      <c r="V7" s="31">
        <v>5</v>
      </c>
      <c r="W7" s="32"/>
      <c r="X7" s="32"/>
      <c r="Y7" s="32"/>
      <c r="Z7" s="32"/>
      <c r="AA7" s="32"/>
      <c r="AB7" s="32"/>
      <c r="AC7" s="33"/>
      <c r="AD7" s="33"/>
    </row>
    <row r="8" spans="1:30" x14ac:dyDescent="0.25">
      <c r="A8" s="29">
        <v>2013</v>
      </c>
      <c r="B8" s="22"/>
      <c r="C8" s="30"/>
      <c r="D8" s="4" t="s">
        <v>1</v>
      </c>
      <c r="E8" s="1" t="s">
        <v>2</v>
      </c>
      <c r="F8" s="30"/>
      <c r="G8" s="31">
        <v>4</v>
      </c>
      <c r="H8" s="31">
        <v>6</v>
      </c>
      <c r="I8" s="1" t="s">
        <v>2</v>
      </c>
      <c r="J8" s="30"/>
      <c r="K8" s="31">
        <v>4</v>
      </c>
      <c r="L8" s="31">
        <v>4</v>
      </c>
      <c r="M8" s="30"/>
      <c r="N8" s="31">
        <v>4</v>
      </c>
      <c r="O8" s="30"/>
      <c r="P8" s="2" t="s">
        <v>0</v>
      </c>
      <c r="Q8" s="2" t="s">
        <v>0</v>
      </c>
      <c r="R8" s="30"/>
      <c r="S8" s="31">
        <v>7</v>
      </c>
      <c r="T8" s="26"/>
      <c r="U8" s="32"/>
      <c r="V8" s="32"/>
      <c r="W8" s="31">
        <v>4</v>
      </c>
      <c r="X8" s="32"/>
      <c r="Y8" s="31">
        <v>4</v>
      </c>
      <c r="Z8" s="4" t="s">
        <v>1</v>
      </c>
      <c r="AA8" s="31">
        <v>4</v>
      </c>
      <c r="AB8" s="32"/>
      <c r="AC8" s="31">
        <v>17</v>
      </c>
      <c r="AD8" s="31">
        <v>15</v>
      </c>
    </row>
    <row r="9" spans="1:30" x14ac:dyDescent="0.25">
      <c r="A9" s="29">
        <v>2014</v>
      </c>
      <c r="B9" s="22"/>
      <c r="C9" s="30"/>
      <c r="D9" s="31">
        <v>4</v>
      </c>
      <c r="E9" s="1" t="s">
        <v>2</v>
      </c>
      <c r="F9" s="1" t="s">
        <v>2</v>
      </c>
      <c r="G9" s="30"/>
      <c r="H9" s="30"/>
      <c r="I9" s="30"/>
      <c r="J9" s="4" t="s">
        <v>1</v>
      </c>
      <c r="K9" s="31">
        <v>4</v>
      </c>
      <c r="L9" s="30"/>
      <c r="M9" s="30"/>
      <c r="N9" s="30"/>
      <c r="O9" s="1" t="s">
        <v>2</v>
      </c>
      <c r="P9" s="30"/>
      <c r="Q9" s="30"/>
      <c r="R9" s="30"/>
      <c r="S9" s="30"/>
      <c r="T9" s="31">
        <v>4</v>
      </c>
      <c r="U9" s="32"/>
      <c r="V9" s="32"/>
      <c r="W9" s="32"/>
      <c r="X9" s="32"/>
      <c r="Y9" s="31">
        <v>4</v>
      </c>
      <c r="Z9" s="32"/>
      <c r="AA9" s="2" t="s">
        <v>0</v>
      </c>
      <c r="AB9" s="1" t="s">
        <v>2</v>
      </c>
      <c r="AC9" s="1" t="s">
        <v>2</v>
      </c>
      <c r="AD9" s="31">
        <v>5</v>
      </c>
    </row>
    <row r="10" spans="1:30" x14ac:dyDescent="0.25">
      <c r="A10" s="29">
        <v>2015</v>
      </c>
      <c r="B10" s="22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26"/>
      <c r="U10" s="4" t="s">
        <v>1</v>
      </c>
      <c r="V10" s="32"/>
      <c r="W10" s="32"/>
      <c r="X10" s="4" t="s">
        <v>1</v>
      </c>
      <c r="Y10" s="32"/>
      <c r="Z10" s="32"/>
      <c r="AA10" s="32"/>
      <c r="AB10" s="32"/>
      <c r="AC10" s="33"/>
      <c r="AD10" s="33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workbookViewId="0">
      <selection activeCell="D3" sqref="D3"/>
    </sheetView>
  </sheetViews>
  <sheetFormatPr baseColWidth="10" defaultRowHeight="15" x14ac:dyDescent="0.25"/>
  <cols>
    <col min="1" max="1" width="5" customWidth="1"/>
    <col min="2" max="5" width="5.140625" bestFit="1" customWidth="1"/>
  </cols>
  <sheetData>
    <row r="1" spans="1:5" ht="18.75" x14ac:dyDescent="0.3">
      <c r="A1" s="21" t="s">
        <v>17</v>
      </c>
      <c r="B1" s="22"/>
      <c r="C1" s="22"/>
      <c r="D1" s="22"/>
      <c r="E1" s="22"/>
    </row>
    <row r="2" spans="1:5" ht="34.5" customHeight="1" x14ac:dyDescent="0.25">
      <c r="A2" s="23" t="s">
        <v>18</v>
      </c>
      <c r="B2" s="24" t="s">
        <v>19</v>
      </c>
      <c r="C2" s="34" t="s">
        <v>47</v>
      </c>
      <c r="D2" s="34" t="s">
        <v>49</v>
      </c>
      <c r="E2" s="34" t="s">
        <v>48</v>
      </c>
    </row>
    <row r="3" spans="1:5" x14ac:dyDescent="0.25">
      <c r="A3" s="29">
        <v>2013</v>
      </c>
      <c r="B3" s="22"/>
      <c r="C3" s="1" t="s">
        <v>2</v>
      </c>
      <c r="D3" s="36">
        <v>6</v>
      </c>
      <c r="E3" s="35"/>
    </row>
    <row r="4" spans="1:5" x14ac:dyDescent="0.25">
      <c r="A4" s="29">
        <v>2014</v>
      </c>
      <c r="B4" s="22"/>
      <c r="C4" s="35"/>
      <c r="D4" s="35"/>
      <c r="E4" s="35"/>
    </row>
    <row r="5" spans="1:5" x14ac:dyDescent="0.25">
      <c r="A5" s="29">
        <v>2015</v>
      </c>
      <c r="B5" s="22"/>
      <c r="C5" s="35"/>
      <c r="D5" s="35"/>
      <c r="E5" s="35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ismail - [2010]</cp:lastModifiedBy>
  <cp:lastPrinted>2014-10-12T16:49:40Z</cp:lastPrinted>
  <dcterms:created xsi:type="dcterms:W3CDTF">2013-07-19T16:15:17Z</dcterms:created>
  <dcterms:modified xsi:type="dcterms:W3CDTF">2015-07-20T20:57:46Z</dcterms:modified>
</cp:coreProperties>
</file>