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5" r:id="rId2"/>
    <sheet name="Mannschaft" sheetId="16" r:id="rId3"/>
  </sheets>
  <calcPr calcId="152511"/>
</workbook>
</file>

<file path=xl/calcChain.xml><?xml version="1.0" encoding="utf-8"?>
<calcChain xmlns="http://schemas.openxmlformats.org/spreadsheetml/2006/main">
  <c r="F8" i="10" l="1"/>
  <c r="E8" i="10"/>
  <c r="D8" i="10"/>
  <c r="C8" i="10"/>
  <c r="F15" i="10" l="1"/>
  <c r="E15" i="10"/>
  <c r="D15" i="10"/>
  <c r="C15" i="10"/>
  <c r="F7" i="10" l="1"/>
  <c r="E7" i="10"/>
  <c r="D7" i="10"/>
  <c r="C7" i="10"/>
  <c r="F10" i="10"/>
  <c r="E10" i="10"/>
  <c r="D10" i="10"/>
  <c r="C10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<sst xmlns="http://schemas.openxmlformats.org/spreadsheetml/2006/main" count="54" uniqueCount="42">
  <si>
    <t>Jahr</t>
  </si>
  <si>
    <t>Wett-
bwerb</t>
  </si>
  <si>
    <t>①</t>
  </si>
  <si>
    <t>②</t>
  </si>
  <si>
    <t>③</t>
  </si>
  <si>
    <t>IG
MM
Kl. 1</t>
  </si>
  <si>
    <t>IG
MM
Kl. 2</t>
  </si>
  <si>
    <t xml:space="preserve">CM
FP
</t>
  </si>
  <si>
    <t>CM
DB
klein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</si>
  <si>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</si>
  <si>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</si>
  <si>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</si>
  <si>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</si>
  <si>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</si>
  <si>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</si>
  <si>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</si>
  <si>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</si>
  <si>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</si>
  <si>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</si>
  <si>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</si>
  <si>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</si>
  <si>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</si>
  <si>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</si>
  <si>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Schmitz Günter</t>
  </si>
  <si>
    <t>KEM
FP
Kl. 5</t>
  </si>
  <si>
    <t>KEM
FP
Kl 6</t>
  </si>
  <si>
    <t>KEM
FP
Sen.</t>
  </si>
  <si>
    <t>KEM
C52/2
Kl. 3</t>
  </si>
  <si>
    <t>LEM
FP
Kl 6</t>
  </si>
  <si>
    <t xml:space="preserve">IG
Pokal
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</si>
  <si>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</si>
  <si>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</si>
  <si>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</si>
  <si>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</si>
  <si>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</si>
  <si>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</si>
  <si>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</si>
  <si>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</si>
  <si>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</si>
  <si>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</si>
  <si>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</si>
  <si>
    <t>KEM
DB
Kl.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</si>
</sst>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9" borderId="1" xfId="0" applyFill="1" applyBorder="1"/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2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0" borderId="0" xfId="0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19049</xdr:rowOff>
    </xdr:from>
    <xdr:to>
      <xdr:col>1</xdr:col>
      <xdr:colOff>742950</xdr:colOff>
      <xdr:row>3</xdr:row>
      <xdr:rowOff>176132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19049"/>
          <a:ext cx="676276" cy="98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7" sqref="C7"/>
    </sheetView>
  </sheetViews>
  <sheetFormatPr baseColWidth="10" defaultRowHeight="15" x14ac:dyDescent="0.25"/>
  <sheetData>
    <row r="1" spans="2:7" ht="23.25" x14ac:dyDescent="0.35">
      <c r="B1" s="13"/>
      <c r="C1" s="37" t="s">
        <v>9</v>
      </c>
      <c r="D1" s="37"/>
      <c r="E1" s="37"/>
      <c r="F1" s="37"/>
      <c r="G1" s="37"/>
    </row>
    <row r="2" spans="2:7" ht="23.25" x14ac:dyDescent="0.35">
      <c r="B2" s="14"/>
      <c r="C2" s="14"/>
      <c r="D2" s="14"/>
      <c r="E2" s="14"/>
      <c r="F2" s="14"/>
    </row>
    <row r="3" spans="2:7" ht="18.75" x14ac:dyDescent="0.3">
      <c r="C3" s="38" t="s">
        <v>10</v>
      </c>
      <c r="D3" s="38"/>
      <c r="E3" s="38"/>
      <c r="F3" s="38"/>
      <c r="G3" s="38"/>
    </row>
    <row r="4" spans="2:7" x14ac:dyDescent="0.25">
      <c r="C4" s="6" t="s">
        <v>2</v>
      </c>
      <c r="D4" s="8" t="s">
        <v>3</v>
      </c>
      <c r="E4" s="5" t="s">
        <v>4</v>
      </c>
      <c r="F4" s="7" t="s">
        <v>11</v>
      </c>
      <c r="G4" s="7" t="s">
        <v>12</v>
      </c>
    </row>
    <row r="5" spans="2:7" x14ac:dyDescent="0.25">
      <c r="B5" s="15" t="s">
        <v>13</v>
      </c>
    </row>
    <row r="6" spans="2:7" x14ac:dyDescent="0.25">
      <c r="B6" s="16" t="s">
        <v>14</v>
      </c>
      <c r="C6" s="17"/>
      <c r="D6" s="17"/>
      <c r="E6" s="17"/>
      <c r="F6" s="17"/>
      <c r="G6" s="17">
        <f>SUM(C6:F6)</f>
        <v>0</v>
      </c>
    </row>
    <row r="7" spans="2:7" x14ac:dyDescent="0.25">
      <c r="B7" s="18" t="s">
        <v>15</v>
      </c>
      <c r="C7" s="19">
        <f>COUNTIF(Einzel!$H$3:$H$8,C4)</f>
        <v>0</v>
      </c>
      <c r="D7" s="19">
        <f>COUNTIF(Einzel!$H$3:$H$8,D4)</f>
        <v>2</v>
      </c>
      <c r="E7" s="19">
        <f>COUNTIF(Einzel!$H$3:$H$8,E4)</f>
        <v>1</v>
      </c>
      <c r="F7" s="19">
        <f>COUNTIF(Einzel!$H$3:$H$8,"&gt;3")</f>
        <v>0</v>
      </c>
      <c r="G7" s="17">
        <f t="shared" ref="G7:G10" si="0">SUM(C7:F7)</f>
        <v>3</v>
      </c>
    </row>
    <row r="8" spans="2:7" x14ac:dyDescent="0.25">
      <c r="B8" s="10" t="s">
        <v>16</v>
      </c>
      <c r="C8" s="20">
        <f>COUNTIF(Einzel!$C$3:$G$8,C4)</f>
        <v>1</v>
      </c>
      <c r="D8" s="20">
        <f>COUNTIF(Einzel!$C$3:$G$8,D4)</f>
        <v>2</v>
      </c>
      <c r="E8" s="20">
        <f>COUNTIF(Einzel!$C$3:$G$8,E4)</f>
        <v>1</v>
      </c>
      <c r="F8" s="20">
        <f>COUNTIF(Einzel!$C$3:$G$8,"&gt;3")</f>
        <v>4</v>
      </c>
      <c r="G8" s="17">
        <f t="shared" si="0"/>
        <v>8</v>
      </c>
    </row>
    <row r="9" spans="2:7" x14ac:dyDescent="0.25">
      <c r="B9" s="26" t="s">
        <v>17</v>
      </c>
      <c r="C9" s="27"/>
      <c r="D9" s="27"/>
      <c r="E9" s="27"/>
      <c r="F9" s="27"/>
      <c r="G9" s="17">
        <f t="shared" si="0"/>
        <v>0</v>
      </c>
    </row>
    <row r="10" spans="2:7" x14ac:dyDescent="0.25">
      <c r="B10" s="21" t="s">
        <v>18</v>
      </c>
      <c r="C10" s="22">
        <f>COUNTIF(Einzel!$I$3:$J$8,C4)</f>
        <v>0</v>
      </c>
      <c r="D10" s="22">
        <f>COUNTIF(Einzel!$I$3:$J$8,D4)</f>
        <v>0</v>
      </c>
      <c r="E10" s="22">
        <f>COUNTIF(Einzel!$I$3:$J$8,E4)</f>
        <v>0</v>
      </c>
      <c r="F10" s="22">
        <f>COUNTIF(Einzel!$I$3:$J$8,"&gt;3")</f>
        <v>8</v>
      </c>
      <c r="G10" s="17">
        <f t="shared" si="0"/>
        <v>8</v>
      </c>
    </row>
    <row r="12" spans="2:7" x14ac:dyDescent="0.25">
      <c r="B12" s="23" t="s">
        <v>19</v>
      </c>
    </row>
    <row r="13" spans="2:7" x14ac:dyDescent="0.25">
      <c r="B13" s="10" t="s">
        <v>21</v>
      </c>
      <c r="C13" s="20"/>
      <c r="D13" s="20"/>
      <c r="E13" s="20"/>
      <c r="F13" s="20"/>
      <c r="G13" s="17">
        <f t="shared" ref="G13:G15" si="1">SUM(C13:F13)</f>
        <v>0</v>
      </c>
    </row>
    <row r="14" spans="2:7" x14ac:dyDescent="0.25">
      <c r="B14" s="18" t="s">
        <v>20</v>
      </c>
      <c r="C14" s="19"/>
      <c r="D14" s="19"/>
      <c r="E14" s="19"/>
      <c r="F14" s="19"/>
      <c r="G14" s="17">
        <f t="shared" si="1"/>
        <v>0</v>
      </c>
    </row>
    <row r="15" spans="2:7" x14ac:dyDescent="0.25">
      <c r="B15" s="26" t="s">
        <v>17</v>
      </c>
      <c r="C15" s="27">
        <f>COUNTIF(Mannschaft!$C$3:$E$13,C4)</f>
        <v>0</v>
      </c>
      <c r="D15" s="27">
        <f>COUNTIF(Mannschaft!$C$3:$E$13,D4)</f>
        <v>0</v>
      </c>
      <c r="E15" s="27">
        <f>COUNTIF(Mannschaft!$C$3:$E$13,E4)</f>
        <v>1</v>
      </c>
      <c r="F15" s="27">
        <f>COUNTIF(Mannschaft!$C$3:$E$13,"&gt;3")</f>
        <v>1</v>
      </c>
      <c r="G15" s="17">
        <f t="shared" si="1"/>
        <v>2</v>
      </c>
    </row>
    <row r="17" spans="2:7" ht="15.75" x14ac:dyDescent="0.25">
      <c r="B17" s="15" t="s">
        <v>22</v>
      </c>
      <c r="C17" s="24">
        <f>SUM(C6:C15)</f>
        <v>1</v>
      </c>
      <c r="D17" s="24">
        <f t="shared" ref="D17:G17" si="2">SUM(D6:D15)</f>
        <v>4</v>
      </c>
      <c r="E17" s="24">
        <f t="shared" si="2"/>
        <v>3</v>
      </c>
      <c r="F17" s="24">
        <f t="shared" si="2"/>
        <v>13</v>
      </c>
      <c r="G17" s="24">
        <f t="shared" si="2"/>
        <v>21</v>
      </c>
    </row>
    <row r="19" spans="2:7" ht="18.75" x14ac:dyDescent="0.3">
      <c r="C19" s="25" t="s">
        <v>30</v>
      </c>
    </row>
    <row r="20" spans="2:7" ht="18.75" x14ac:dyDescent="0.3">
      <c r="C20" s="25" t="s">
        <v>31</v>
      </c>
    </row>
    <row r="21" spans="2:7" ht="18.75" x14ac:dyDescent="0.3">
      <c r="C21" s="25" t="s">
        <v>32</v>
      </c>
    </row>
    <row r="22" spans="2:7" ht="18.75" x14ac:dyDescent="0.3">
      <c r="C22" s="25" t="s">
        <v>33</v>
      </c>
    </row>
    <row r="25" spans="2:7" ht="18.75" x14ac:dyDescent="0.3">
      <c r="C25" s="25" t="s">
        <v>34</v>
      </c>
      <c r="D25" s="36" t="s">
        <v>35</v>
      </c>
    </row>
    <row r="26" spans="2:7" ht="15.75" x14ac:dyDescent="0.25">
      <c r="D26" s="36" t="s">
        <v>36</v>
      </c>
    </row>
    <row r="27" spans="2:7" ht="15.75" x14ac:dyDescent="0.25">
      <c r="D27" s="36" t="s">
        <v>37</v>
      </c>
    </row>
    <row r="28" spans="2:7" ht="15.75" x14ac:dyDescent="0.25">
      <c r="D28" s="36" t="s">
        <v>38</v>
      </c>
    </row>
    <row r="29" spans="2:7" ht="15.75" x14ac:dyDescent="0.25">
      <c r="D29" s="36" t="s">
        <v>39</v>
      </c>
    </row>
    <row r="32" spans="2:7" ht="15.75" x14ac:dyDescent="0.25">
      <c r="C32" s="36" t="s">
        <v>40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G8" sqref="G8"/>
    </sheetView>
  </sheetViews>
  <sheetFormatPr baseColWidth="10" defaultRowHeight="15" x14ac:dyDescent="0.25"/>
  <cols>
    <col min="1" max="1" width="5" customWidth="1"/>
    <col min="2" max="2" width="5.140625" bestFit="1" customWidth="1"/>
    <col min="3" max="10" width="5.140625" customWidth="1"/>
  </cols>
  <sheetData>
    <row r="1" spans="1:10" ht="18.75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ht="34.5" customHeight="1" x14ac:dyDescent="0.25">
      <c r="A2" s="3" t="s">
        <v>0</v>
      </c>
      <c r="B2" s="4" t="s">
        <v>1</v>
      </c>
      <c r="C2" s="32" t="s">
        <v>24</v>
      </c>
      <c r="D2" s="28" t="s">
        <v>25</v>
      </c>
      <c r="E2" s="28" t="s">
        <v>26</v>
      </c>
      <c r="F2" s="28" t="s">
        <v>27</v>
      </c>
      <c r="G2" s="28" t="s">
        <v>41</v>
      </c>
      <c r="H2" s="33" t="s">
        <v>28</v>
      </c>
      <c r="I2" s="12" t="s">
        <v>7</v>
      </c>
      <c r="J2" s="12" t="s">
        <v>8</v>
      </c>
    </row>
    <row r="3" spans="1:10" x14ac:dyDescent="0.25">
      <c r="A3" s="9">
        <v>2010</v>
      </c>
      <c r="B3" s="2"/>
      <c r="C3" s="29"/>
      <c r="D3" s="5" t="s">
        <v>4</v>
      </c>
      <c r="E3" s="29"/>
      <c r="F3" s="29"/>
      <c r="G3" s="29"/>
      <c r="H3" s="34"/>
      <c r="I3" s="7">
        <v>5</v>
      </c>
      <c r="J3" s="11"/>
    </row>
    <row r="4" spans="1:10" x14ac:dyDescent="0.25">
      <c r="A4" s="9">
        <v>2011</v>
      </c>
      <c r="B4" s="2"/>
      <c r="C4" s="29"/>
      <c r="D4" s="7">
        <v>4</v>
      </c>
      <c r="E4" s="29"/>
      <c r="F4" s="29"/>
      <c r="G4" s="29"/>
      <c r="H4" s="34"/>
      <c r="I4" s="11"/>
      <c r="J4" s="11"/>
    </row>
    <row r="5" spans="1:10" x14ac:dyDescent="0.25">
      <c r="A5" s="9">
        <v>2012</v>
      </c>
      <c r="B5" s="2"/>
      <c r="C5" s="7">
        <v>4</v>
      </c>
      <c r="D5" s="29"/>
      <c r="E5" s="29"/>
      <c r="F5" s="29"/>
      <c r="G5" s="29"/>
      <c r="H5" s="34"/>
      <c r="I5" s="7">
        <v>6</v>
      </c>
      <c r="J5" s="7">
        <v>6</v>
      </c>
    </row>
    <row r="6" spans="1:10" x14ac:dyDescent="0.25">
      <c r="A6" s="9">
        <v>2013</v>
      </c>
      <c r="B6" s="2"/>
      <c r="C6" s="29"/>
      <c r="D6" s="6" t="s">
        <v>2</v>
      </c>
      <c r="E6" s="7">
        <v>4</v>
      </c>
      <c r="F6" s="7">
        <v>4</v>
      </c>
      <c r="G6" s="29"/>
      <c r="H6" s="8" t="s">
        <v>3</v>
      </c>
      <c r="I6" s="7">
        <v>10</v>
      </c>
      <c r="J6" s="11"/>
    </row>
    <row r="7" spans="1:10" x14ac:dyDescent="0.25">
      <c r="A7" s="9">
        <v>2014</v>
      </c>
      <c r="B7" s="2"/>
      <c r="C7" s="29"/>
      <c r="D7" s="8" t="s">
        <v>3</v>
      </c>
      <c r="E7" s="29"/>
      <c r="F7" s="29"/>
      <c r="G7" s="29"/>
      <c r="H7" s="5" t="s">
        <v>4</v>
      </c>
      <c r="I7" s="7">
        <v>6</v>
      </c>
      <c r="J7" s="7">
        <v>15</v>
      </c>
    </row>
    <row r="8" spans="1:10" x14ac:dyDescent="0.25">
      <c r="A8" s="9">
        <v>2015</v>
      </c>
      <c r="B8" s="2"/>
      <c r="C8" s="29"/>
      <c r="D8" s="29"/>
      <c r="E8" s="29"/>
      <c r="F8" s="29"/>
      <c r="G8" s="8" t="s">
        <v>3</v>
      </c>
      <c r="H8" s="8" t="s">
        <v>3</v>
      </c>
      <c r="I8" s="7">
        <v>7</v>
      </c>
      <c r="J8" s="7">
        <v>14</v>
      </c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5" customWidth="1"/>
    <col min="2" max="5" width="5.140625" bestFit="1" customWidth="1"/>
  </cols>
  <sheetData>
    <row r="1" spans="1:5" ht="18.75" x14ac:dyDescent="0.3">
      <c r="A1" s="1" t="s">
        <v>23</v>
      </c>
      <c r="B1" s="2"/>
      <c r="C1" s="2"/>
      <c r="D1" s="2"/>
      <c r="E1" s="2"/>
    </row>
    <row r="2" spans="1:5" ht="34.5" customHeight="1" x14ac:dyDescent="0.25">
      <c r="A2" s="3" t="s">
        <v>0</v>
      </c>
      <c r="B2" s="4" t="s">
        <v>1</v>
      </c>
      <c r="C2" s="30" t="s">
        <v>29</v>
      </c>
      <c r="D2" s="30" t="s">
        <v>5</v>
      </c>
      <c r="E2" s="30" t="s">
        <v>6</v>
      </c>
    </row>
    <row r="3" spans="1:5" x14ac:dyDescent="0.25">
      <c r="A3" s="9">
        <v>2005</v>
      </c>
      <c r="B3" s="2"/>
      <c r="C3" s="31"/>
      <c r="D3" s="31"/>
      <c r="E3" s="31"/>
    </row>
    <row r="4" spans="1:5" x14ac:dyDescent="0.25">
      <c r="A4" s="9">
        <v>2006</v>
      </c>
      <c r="B4" s="2"/>
      <c r="C4" s="31"/>
      <c r="D4" s="31"/>
      <c r="E4" s="31"/>
    </row>
    <row r="5" spans="1:5" x14ac:dyDescent="0.25">
      <c r="A5" s="9">
        <v>2007</v>
      </c>
      <c r="B5" s="2"/>
      <c r="C5" s="31"/>
      <c r="D5" s="31"/>
      <c r="E5" s="31"/>
    </row>
    <row r="6" spans="1:5" x14ac:dyDescent="0.25">
      <c r="A6" s="9">
        <v>2008</v>
      </c>
      <c r="B6" s="2"/>
      <c r="C6" s="31"/>
      <c r="D6" s="31"/>
      <c r="E6" s="31"/>
    </row>
    <row r="7" spans="1:5" x14ac:dyDescent="0.25">
      <c r="A7" s="9">
        <v>2009</v>
      </c>
      <c r="B7" s="2"/>
      <c r="C7" s="31"/>
      <c r="D7" s="31"/>
      <c r="E7" s="31"/>
    </row>
    <row r="8" spans="1:5" x14ac:dyDescent="0.25">
      <c r="A8" s="9">
        <v>2010</v>
      </c>
      <c r="B8" s="2"/>
      <c r="C8" s="31"/>
      <c r="D8" s="31"/>
      <c r="E8" s="31"/>
    </row>
    <row r="9" spans="1:5" x14ac:dyDescent="0.25">
      <c r="A9" s="9">
        <v>2011</v>
      </c>
      <c r="B9" s="2"/>
      <c r="C9" s="31"/>
      <c r="D9" s="31"/>
      <c r="E9" s="31"/>
    </row>
    <row r="10" spans="1:5" x14ac:dyDescent="0.25">
      <c r="A10" s="9">
        <v>2012</v>
      </c>
      <c r="B10" s="2"/>
      <c r="C10" s="31"/>
      <c r="D10" s="31"/>
      <c r="E10" s="31"/>
    </row>
    <row r="11" spans="1:5" x14ac:dyDescent="0.25">
      <c r="A11" s="9">
        <v>2013</v>
      </c>
      <c r="B11" s="2"/>
      <c r="C11" s="31"/>
      <c r="D11" s="35">
        <v>8</v>
      </c>
      <c r="E11" s="31"/>
    </row>
    <row r="12" spans="1:5" x14ac:dyDescent="0.25">
      <c r="A12" s="9">
        <v>2014</v>
      </c>
      <c r="B12" s="2"/>
      <c r="C12" s="31"/>
      <c r="D12" s="31"/>
      <c r="E12" s="31"/>
    </row>
    <row r="13" spans="1:5" x14ac:dyDescent="0.25">
      <c r="A13" s="9">
        <v>2015</v>
      </c>
      <c r="B13" s="2"/>
      <c r="C13" s="31"/>
      <c r="D13" s="5" t="s">
        <v>4</v>
      </c>
      <c r="E13" s="3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2015-10-17T19:57:20Z</dcterms:modified>
</cp:coreProperties>
</file>